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RMES 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F16" i="1"/>
  <c r="G16" i="1"/>
  <c r="F15" i="1"/>
  <c r="G15" i="1"/>
  <c r="G4" i="1"/>
  <c r="G5" i="1"/>
  <c r="G6" i="1"/>
  <c r="G7" i="1"/>
  <c r="G8" i="1"/>
  <c r="G9" i="1"/>
  <c r="G10" i="1"/>
  <c r="G11" i="1"/>
  <c r="G3" i="1"/>
  <c r="G12" i="1"/>
  <c r="F12" i="1"/>
  <c r="E17" i="1"/>
  <c r="D17" i="1"/>
  <c r="E12" i="1"/>
  <c r="D12" i="1"/>
</calcChain>
</file>

<file path=xl/sharedStrings.xml><?xml version="1.0" encoding="utf-8"?>
<sst xmlns="http://schemas.openxmlformats.org/spreadsheetml/2006/main" count="31" uniqueCount="18">
  <si>
    <t>CATEGORIES</t>
  </si>
  <si>
    <t xml:space="preserve">QTY </t>
  </si>
  <si>
    <t>%</t>
  </si>
  <si>
    <t>GENDER</t>
  </si>
  <si>
    <t>MEN</t>
  </si>
  <si>
    <t>SWEATERS</t>
  </si>
  <si>
    <t>WOMEN</t>
  </si>
  <si>
    <t>PANTS</t>
  </si>
  <si>
    <t>SHIRTS</t>
  </si>
  <si>
    <t>JACKETS</t>
  </si>
  <si>
    <t>DRESSES / SKIRTS</t>
  </si>
  <si>
    <t xml:space="preserve">MEN </t>
  </si>
  <si>
    <t>KNITTED  (POLOS / TEES)</t>
  </si>
  <si>
    <t>TOTAL</t>
  </si>
  <si>
    <t xml:space="preserve">TOTAL </t>
  </si>
  <si>
    <t xml:space="preserve">HERMES </t>
  </si>
  <si>
    <t xml:space="preserve">TOTAL  HERMES </t>
  </si>
  <si>
    <t>AV 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</si>
</sst>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4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72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9" fontId="3" fillId="2" borderId="4" xfId="2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9" fontId="4" fillId="3" borderId="7" xfId="2" applyFont="1" applyFill="1" applyBorder="1" applyAlignment="1">
      <alignment horizontal="center" vertical="center"/>
    </xf>
    <xf numFmtId="44" fontId="6" fillId="4" borderId="8" xfId="1" applyFont="1" applyFill="1" applyBorder="1" applyAlignment="1">
      <alignment horizontal="center" vertical="center"/>
    </xf>
    <xf numFmtId="44" fontId="6" fillId="4" borderId="9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9" fontId="3" fillId="0" borderId="17" xfId="2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showGridLines="0" tabSelected="1" workbookViewId="0">
      <selection activeCell="B1" sqref="B1:G1"/>
    </sheetView>
  </sheetViews>
  <sheetFormatPr defaultColWidth="11.375" defaultRowHeight="20.25"/>
  <cols>
    <col min="1" max="1" width="3" style="1" customWidth="1"/>
    <col min="2" max="2" width="15.375" style="1" customWidth="1"/>
    <col min="3" max="3" width="36" style="1" customWidth="1"/>
    <col min="4" max="4" width="14.125" style="2" customWidth="1"/>
    <col min="5" max="5" width="13.125" style="4" customWidth="1"/>
    <col min="6" max="6" width="17.375" style="3" customWidth="1"/>
    <col min="7" max="7" width="22.125" style="3" customWidth="1"/>
    <col min="8" max="16384" width="11.375" style="1"/>
  </cols>
  <sheetData>
    <row r="1" spans="2:7" ht="75" customHeight="1" thickBot="1">
      <c r="B1" s="34" t="s">
        <v>15</v>
      </c>
      <c r="C1" s="35"/>
      <c r="D1" s="35"/>
      <c r="E1" s="35"/>
      <c r="F1" s="35"/>
      <c r="G1" s="36"/>
    </row>
    <row r="2" spans="2:7" ht="31.5" customHeight="1" thickBot="1">
      <c r="B2" s="5" t="s">
        <v>3</v>
      </c>
      <c r="C2" s="6" t="s">
        <v>0</v>
      </c>
      <c r="D2" s="7" t="s">
        <v>1</v>
      </c>
      <c r="E2" s="8" t="s">
        <v>2</v>
      </c>
      <c r="F2" s="9" t="s">
        <v>17</v>
      </c>
      <c r="G2" s="10" t="s">
        <v>14</v>
      </c>
    </row>
    <row r="3" spans="2:7">
      <c r="B3" s="19" t="s">
        <v>4</v>
      </c>
      <c r="C3" s="20" t="s">
        <v>5</v>
      </c>
      <c r="D3" s="21">
        <v>2125</v>
      </c>
      <c r="E3" s="22">
        <v>0.45</v>
      </c>
      <c r="F3" s="23">
        <v>1850</v>
      </c>
      <c r="G3" s="24">
        <f>D3*F3</f>
        <v>3931250</v>
      </c>
    </row>
    <row r="4" spans="2:7">
      <c r="B4" s="25" t="s">
        <v>6</v>
      </c>
      <c r="C4" s="15" t="s">
        <v>5</v>
      </c>
      <c r="D4" s="16">
        <v>466</v>
      </c>
      <c r="E4" s="17">
        <v>0.1</v>
      </c>
      <c r="F4" s="18">
        <v>2600</v>
      </c>
      <c r="G4" s="26">
        <f t="shared" ref="G4:G11" si="0">D4*F4</f>
        <v>1211600</v>
      </c>
    </row>
    <row r="5" spans="2:7">
      <c r="B5" s="25" t="s">
        <v>4</v>
      </c>
      <c r="C5" s="15" t="s">
        <v>7</v>
      </c>
      <c r="D5" s="16">
        <v>464</v>
      </c>
      <c r="E5" s="17">
        <v>0.1</v>
      </c>
      <c r="F5" s="18">
        <v>850</v>
      </c>
      <c r="G5" s="26">
        <f t="shared" si="0"/>
        <v>394400</v>
      </c>
    </row>
    <row r="6" spans="2:7">
      <c r="B6" s="25" t="s">
        <v>6</v>
      </c>
      <c r="C6" s="15" t="s">
        <v>7</v>
      </c>
      <c r="D6" s="16">
        <v>197</v>
      </c>
      <c r="E6" s="17">
        <v>0.04</v>
      </c>
      <c r="F6" s="18">
        <v>800</v>
      </c>
      <c r="G6" s="26">
        <f t="shared" si="0"/>
        <v>157600</v>
      </c>
    </row>
    <row r="7" spans="2:7">
      <c r="B7" s="25" t="s">
        <v>4</v>
      </c>
      <c r="C7" s="15" t="s">
        <v>8</v>
      </c>
      <c r="D7" s="16">
        <v>293</v>
      </c>
      <c r="E7" s="17">
        <v>0.06</v>
      </c>
      <c r="F7" s="18">
        <v>1350</v>
      </c>
      <c r="G7" s="26">
        <f t="shared" si="0"/>
        <v>395550</v>
      </c>
    </row>
    <row r="8" spans="2:7">
      <c r="B8" s="25" t="s">
        <v>4</v>
      </c>
      <c r="C8" s="15" t="s">
        <v>9</v>
      </c>
      <c r="D8" s="16">
        <v>395</v>
      </c>
      <c r="E8" s="17">
        <v>0.09</v>
      </c>
      <c r="F8" s="18">
        <v>6500</v>
      </c>
      <c r="G8" s="26">
        <f t="shared" si="0"/>
        <v>2567500</v>
      </c>
    </row>
    <row r="9" spans="2:7">
      <c r="B9" s="25" t="s">
        <v>6</v>
      </c>
      <c r="C9" s="15" t="s">
        <v>9</v>
      </c>
      <c r="D9" s="16">
        <v>103</v>
      </c>
      <c r="E9" s="17">
        <v>0.03</v>
      </c>
      <c r="F9" s="18">
        <v>8500</v>
      </c>
      <c r="G9" s="26">
        <f t="shared" si="0"/>
        <v>875500</v>
      </c>
    </row>
    <row r="10" spans="2:7">
      <c r="B10" s="25" t="s">
        <v>6</v>
      </c>
      <c r="C10" s="15" t="s">
        <v>10</v>
      </c>
      <c r="D10" s="16">
        <v>263</v>
      </c>
      <c r="E10" s="17">
        <v>0.06</v>
      </c>
      <c r="F10" s="18">
        <v>4200</v>
      </c>
      <c r="G10" s="26">
        <f t="shared" si="0"/>
        <v>1104600</v>
      </c>
    </row>
    <row r="11" spans="2:7" ht="21" thickBot="1">
      <c r="B11" s="27" t="s">
        <v>11</v>
      </c>
      <c r="C11" s="28" t="s">
        <v>12</v>
      </c>
      <c r="D11" s="29">
        <v>333</v>
      </c>
      <c r="E11" s="30">
        <v>7.0000000000000007E-2</v>
      </c>
      <c r="F11" s="31">
        <v>650</v>
      </c>
      <c r="G11" s="32">
        <f t="shared" si="0"/>
        <v>216450</v>
      </c>
    </row>
    <row r="12" spans="2:7" ht="23.25" thickBot="1">
      <c r="B12" s="37" t="s">
        <v>16</v>
      </c>
      <c r="C12" s="38"/>
      <c r="D12" s="11">
        <f>SUM(D3:D11)</f>
        <v>4639</v>
      </c>
      <c r="E12" s="12">
        <f>SUM(E3:E11)</f>
        <v>1</v>
      </c>
      <c r="F12" s="13">
        <f>G12/D12</f>
        <v>2339.8253934037507</v>
      </c>
      <c r="G12" s="14">
        <f>SUM(G3:G11)</f>
        <v>10854450</v>
      </c>
    </row>
    <row r="14" spans="2:7" ht="21" thickBot="1"/>
    <row r="15" spans="2:7">
      <c r="B15" s="19" t="s">
        <v>4</v>
      </c>
      <c r="C15" s="20" t="s">
        <v>13</v>
      </c>
      <c r="D15" s="21">
        <v>3610</v>
      </c>
      <c r="E15" s="22">
        <v>0.78</v>
      </c>
      <c r="F15" s="23">
        <f>G15/D15</f>
        <v>2078.9889196675899</v>
      </c>
      <c r="G15" s="24">
        <f>G3+G5+G7+G8+G11</f>
        <v>7505150</v>
      </c>
    </row>
    <row r="16" spans="2:7" ht="21" thickBot="1">
      <c r="B16" s="27" t="s">
        <v>6</v>
      </c>
      <c r="C16" s="28" t="s">
        <v>13</v>
      </c>
      <c r="D16" s="29">
        <v>1029</v>
      </c>
      <c r="E16" s="30">
        <v>0.22</v>
      </c>
      <c r="F16" s="31">
        <f>G16/D16</f>
        <v>3254.9076773566571</v>
      </c>
      <c r="G16" s="32">
        <f>G4+G6+G9+G10</f>
        <v>3349300</v>
      </c>
    </row>
    <row r="17" spans="2:7" ht="23.25" thickBot="1">
      <c r="B17" s="39" t="s">
        <v>16</v>
      </c>
      <c r="C17" s="40"/>
      <c r="D17" s="11">
        <f>SUM(D15:D16)</f>
        <v>4639</v>
      </c>
      <c r="E17" s="33">
        <f>SUM(E15:E16)</f>
        <v>1</v>
      </c>
      <c r="F17" s="13">
        <f>G17/D17</f>
        <v>2339.8253934037507</v>
      </c>
      <c r="G17" s="14">
        <f>SUM(G15:G16)</f>
        <v>10854450</v>
      </c>
    </row>
  </sheetData>
  <mergeCells count="3">
    <mergeCell ref="B1:G1"/>
    <mergeCell ref="B12:C12"/>
    <mergeCell ref="B17:C17"/>
  </mergeCells>
  <phoneticPr fontId="0" type="noConversion"/>
  <pageMargins left="0.19685039370078741" right="0.19685039370078741" top="0.39370078740157483" bottom="0.39370078740157483" header="0" footer="0"/>
  <pageSetup paperSize="9" scale="86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HERMES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2025-10-29T13:54:37Z</cp:lastPrinted>
  <dcterms:created xsi:type="dcterms:W3CDTF">2025-10-29T13:35:43Z</dcterms:created>
  <dcterms:modified xsi:type="dcterms:W3CDTF">2025-10-30T10:07:17Z</dcterms:modified>
</cp:coreProperties>
</file>